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C351C6BB-C03D-4D70-98FA-F72F7B4AB6E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Premium Discoun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3" i="1" s="1"/>
  <c r="C8" i="1" l="1"/>
  <c r="C6" i="1"/>
  <c r="C12" i="1"/>
  <c r="C11" i="1"/>
  <c r="C5" i="1"/>
  <c r="C7" i="1"/>
  <c r="C10" i="1"/>
  <c r="C4" i="1"/>
  <c r="C9" i="1"/>
  <c r="C13" i="1" l="1"/>
</calcChain>
</file>

<file path=xl/sharedStrings.xml><?xml version="1.0" encoding="utf-8"?>
<sst xmlns="http://schemas.openxmlformats.org/spreadsheetml/2006/main" count="15" uniqueCount="15">
  <si>
    <t>Premium/Discount Range</t>
  </si>
  <si>
    <t>Number of Trading Days</t>
  </si>
  <si>
    <t>% of Total Trade Days</t>
  </si>
  <si>
    <t>1.00% or more</t>
  </si>
  <si>
    <t>0.75% to 0.999%</t>
  </si>
  <si>
    <t>0.50% to 0.749%</t>
  </si>
  <si>
    <t>0.25% to 0.499%</t>
  </si>
  <si>
    <t>0.00% to 0.249%</t>
  </si>
  <si>
    <t>-0.001% to -0.249%</t>
  </si>
  <si>
    <t>-0.25% to -0.499%</t>
  </si>
  <si>
    <t>-0.50% to -0.749%</t>
  </si>
  <si>
    <t>-0.75% to -0.999%</t>
  </si>
  <si>
    <t>-1.00% or more</t>
  </si>
  <si>
    <t>Total</t>
  </si>
  <si>
    <t>Premium Discount Period Covered: May 31, 2022 through December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</si>
</sst>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/>
    <xf numFmtId="0" fontId="0" fillId="3" borderId="0" xfId="0" applyFill="1"/>
    <xf numFmtId="0" fontId="0" fillId="3" borderId="1" xfId="0" applyFill="1" applyBorder="1"/>
    <xf numFmtId="0" fontId="0" fillId="3" borderId="2" xfId="0" applyFill="1" applyBorder="1" applyAlignment="1">
      <alignment horizontal="left"/>
    </xf>
    <xf numFmtId="10" fontId="0" fillId="3" borderId="2" xfId="0" applyNumberFormat="1" applyFill="1" applyBorder="1" applyAlignment="1">
      <alignment horizontal="left"/>
    </xf>
    <xf numFmtId="0" fontId="0" fillId="0" borderId="2" xfId="0" applyBorder="1" applyAlignment="1">
      <alignment horizontal="left"/>
    </xf>
    <xf numFmtId="10" fontId="0" fillId="0" borderId="2" xfId="0" applyNumberForma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workbookViewId="0">
      <selection activeCell="A14" sqref="A14"/>
    </sheetView>
  </sheetViews>
  <sheetFormatPr defaultRowHeight="15" x14ac:dyDescent="0.25"/>
  <cols>
    <col min="1" max="1" width="69.42578125" bestFit="1" customWidth="1"/>
    <col min="2" max="2" width="22.5703125" bestFit="1" customWidth="1"/>
    <col min="3" max="3" width="20" bestFit="1" customWidth="1"/>
  </cols>
  <sheetData>
    <row r="1" spans="1:8" ht="15.75" x14ac:dyDescent="0.25">
      <c r="A1" s="9" t="s">
        <v>14</v>
      </c>
      <c r="B1" s="1"/>
      <c r="C1" s="1"/>
      <c r="D1" s="3"/>
      <c r="E1" s="3"/>
      <c r="F1" s="3"/>
      <c r="G1" s="2"/>
      <c r="H1" s="2"/>
    </row>
    <row r="2" spans="1:8" x14ac:dyDescent="0.25">
      <c r="A2" s="8" t="s">
        <v>0</v>
      </c>
      <c r="B2" s="8" t="s">
        <v>1</v>
      </c>
      <c r="C2" s="8" t="s">
        <v>2</v>
      </c>
    </row>
    <row r="3" spans="1:8" x14ac:dyDescent="0.25">
      <c r="A3" s="6" t="s">
        <v>3</v>
      </c>
      <c r="B3" s="6">
        <v>1</v>
      </c>
      <c r="C3" s="7">
        <f>B3/B13</f>
        <v>6.7114093959731542E-3</v>
      </c>
    </row>
    <row r="4" spans="1:8" x14ac:dyDescent="0.25">
      <c r="A4" s="6" t="s">
        <v>4</v>
      </c>
      <c r="B4" s="6">
        <v>0</v>
      </c>
      <c r="C4" s="7">
        <f>B4/B13</f>
        <v>0</v>
      </c>
    </row>
    <row r="5" spans="1:8" x14ac:dyDescent="0.25">
      <c r="A5" s="6" t="s">
        <v>5</v>
      </c>
      <c r="B5" s="6">
        <v>3</v>
      </c>
      <c r="C5" s="7">
        <f>B5/B13</f>
        <v>2.0134228187919462E-2</v>
      </c>
    </row>
    <row r="6" spans="1:8" x14ac:dyDescent="0.25">
      <c r="A6" s="4" t="s">
        <v>6</v>
      </c>
      <c r="B6" s="4">
        <v>12</v>
      </c>
      <c r="C6" s="5">
        <f>B6/B13</f>
        <v>8.0536912751677847E-2</v>
      </c>
    </row>
    <row r="7" spans="1:8" x14ac:dyDescent="0.25">
      <c r="A7" s="6" t="s">
        <v>7</v>
      </c>
      <c r="B7" s="6">
        <v>52</v>
      </c>
      <c r="C7" s="7">
        <f>B7/B13</f>
        <v>0.34899328859060402</v>
      </c>
    </row>
    <row r="8" spans="1:8" x14ac:dyDescent="0.25">
      <c r="A8" s="6" t="s">
        <v>8</v>
      </c>
      <c r="B8" s="6">
        <v>52</v>
      </c>
      <c r="C8" s="7">
        <f>B8/B13</f>
        <v>0.34899328859060402</v>
      </c>
    </row>
    <row r="9" spans="1:8" x14ac:dyDescent="0.25">
      <c r="A9" s="4" t="s">
        <v>9</v>
      </c>
      <c r="B9" s="4">
        <v>18</v>
      </c>
      <c r="C9" s="5">
        <f>B9/B13</f>
        <v>0.12080536912751678</v>
      </c>
    </row>
    <row r="10" spans="1:8" x14ac:dyDescent="0.25">
      <c r="A10" s="6" t="s">
        <v>10</v>
      </c>
      <c r="B10" s="6">
        <v>6</v>
      </c>
      <c r="C10" s="7">
        <f>B10/B13</f>
        <v>4.0268456375838924E-2</v>
      </c>
    </row>
    <row r="11" spans="1:8" x14ac:dyDescent="0.25">
      <c r="A11" s="6" t="s">
        <v>11</v>
      </c>
      <c r="B11" s="6">
        <v>3</v>
      </c>
      <c r="C11" s="7">
        <f>B11/B13</f>
        <v>2.0134228187919462E-2</v>
      </c>
    </row>
    <row r="12" spans="1:8" x14ac:dyDescent="0.25">
      <c r="A12" s="6" t="s">
        <v>12</v>
      </c>
      <c r="B12" s="6">
        <v>2</v>
      </c>
      <c r="C12" s="7">
        <f>B12/B13</f>
        <v>1.3422818791946308E-2</v>
      </c>
    </row>
    <row r="13" spans="1:8" x14ac:dyDescent="0.25">
      <c r="A13" s="6" t="s">
        <v>13</v>
      </c>
      <c r="B13" s="6">
        <f>SUM(B3:B12)</f>
        <v>149</v>
      </c>
      <c r="C13" s="7">
        <f>SUM(C3:C12)</f>
        <v>0.99999999999999989</v>
      </c>
    </row>
  </sheetData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Premium Discount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2021-04-14T07:18:31Z</dcterms:created>
  <dcterms:modified xsi:type="dcterms:W3CDTF">2023-01-05T19:55:08Z</dcterms:modified>
</cp:coreProperties>
</file>